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gonzo\StSV\"/>
    </mc:Choice>
  </mc:AlternateContent>
  <xr:revisionPtr revIDLastSave="0" documentId="13_ncr:1_{48065ABB-F146-400C-A78C-5C465423B71C}" xr6:coauthVersionLast="45" xr6:coauthVersionMax="45" xr10:uidLastSave="{00000000-0000-0000-0000-000000000000}"/>
  <bookViews>
    <workbookView xWindow="2325" yWindow="225" windowWidth="25380" windowHeight="15270" tabRatio="480" activeTab="1" xr2:uid="{00000000-000D-0000-FFFF-FFFF00000000}"/>
  </bookViews>
  <sheets>
    <sheet name="Erläuterung" sheetId="1" r:id="rId1"/>
    <sheet name="Hier ausfüllen" sheetId="2" r:id="rId2"/>
  </sheets>
  <definedNames>
    <definedName name="Excel_BuiltIn_Print_Area_2">'Hier ausfüllen'!$D$1:$M$33</definedName>
    <definedName name="Liste1">'Hier ausfüllen'!$B$36:$B$46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2" l="1"/>
  <c r="L31" i="2" s="1"/>
  <c r="J30" i="2"/>
  <c r="L30" i="2" s="1"/>
  <c r="J29" i="2"/>
  <c r="L29" i="2" s="1"/>
  <c r="J28" i="2"/>
  <c r="L28" i="2" s="1"/>
  <c r="J27" i="2"/>
  <c r="L27" i="2" s="1"/>
  <c r="J26" i="2"/>
  <c r="L26" i="2" s="1"/>
  <c r="J25" i="2"/>
  <c r="L25" i="2" s="1"/>
  <c r="J24" i="2"/>
  <c r="L24" i="2" s="1"/>
  <c r="J23" i="2"/>
  <c r="L23" i="2" s="1"/>
  <c r="J22" i="2"/>
  <c r="L22" i="2" s="1"/>
  <c r="J21" i="2"/>
  <c r="L21" i="2" s="1"/>
  <c r="J20" i="2"/>
  <c r="L20" i="2"/>
  <c r="J19" i="2"/>
  <c r="L19" i="2" s="1"/>
  <c r="J18" i="2"/>
  <c r="L18" i="2" s="1"/>
  <c r="J17" i="2"/>
  <c r="L17" i="2" s="1"/>
  <c r="J16" i="2"/>
  <c r="L16" i="2" s="1"/>
  <c r="J15" i="2"/>
  <c r="L15" i="2" s="1"/>
  <c r="J14" i="2"/>
  <c r="L14" i="2" s="1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J12" i="2"/>
  <c r="M12" i="2"/>
  <c r="J13" i="2"/>
  <c r="L13" i="2" s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L12" i="2" l="1"/>
  <c r="L32" i="2" s="1"/>
  <c r="M32" i="2"/>
</calcChain>
</file>

<file path=xl/sharedStrings.xml><?xml version="1.0" encoding="utf-8"?>
<sst xmlns="http://schemas.openxmlformats.org/spreadsheetml/2006/main" count="61" uniqueCount="58">
  <si>
    <t>Bitte nur die grau hinterlegten Felder ausfüllen!</t>
  </si>
  <si>
    <t>Achtung: die Abkürzungen für den TYP müssen aus der Vorgabe gewählt werden!</t>
  </si>
  <si>
    <t>StSVsail</t>
  </si>
  <si>
    <t xml:space="preserve">Regatta-Ergebnisse und Trainingstage, </t>
  </si>
  <si>
    <t xml:space="preserve">Saison: </t>
  </si>
  <si>
    <t>Segler/in:</t>
  </si>
  <si>
    <t>Max Mustermann</t>
  </si>
  <si>
    <t>Klasse:</t>
  </si>
  <si>
    <t>Veranstaltung</t>
  </si>
  <si>
    <t>Club</t>
  </si>
  <si>
    <t>Ort</t>
  </si>
  <si>
    <t>Gewässer</t>
  </si>
  <si>
    <t>Datum</t>
  </si>
  <si>
    <t>Typ</t>
  </si>
  <si>
    <t>Teil-nehmer</t>
  </si>
  <si>
    <t>Platz</t>
  </si>
  <si>
    <t>Drittel</t>
  </si>
  <si>
    <t>Faktor</t>
  </si>
  <si>
    <t>Punkte</t>
  </si>
  <si>
    <t>Trainings-tage</t>
  </si>
  <si>
    <t>von</t>
  </si>
  <si>
    <t>bis</t>
  </si>
  <si>
    <t>SP</t>
  </si>
  <si>
    <t>EC-I</t>
  </si>
  <si>
    <t>ATRG</t>
  </si>
  <si>
    <t>Summe</t>
  </si>
  <si>
    <t>Abkürzungen:</t>
  </si>
  <si>
    <t>VW</t>
  </si>
  <si>
    <t>Verbandswettfahrt (GPC, Steirische Schüler- und Jugendmeisterschaft, Steirische Meisterschaft)</t>
  </si>
  <si>
    <t>Schwerpunktregatta</t>
  </si>
  <si>
    <t>ASP</t>
  </si>
  <si>
    <t>Auslandsschwerpunktregatta</t>
  </si>
  <si>
    <t>ÖM</t>
  </si>
  <si>
    <t>Österreichische Meisterschaft, Österreichische Klassenmeisterschaft, Österreichische Jugendmeisterschaft</t>
  </si>
  <si>
    <t>Europacupregatta im Inland</t>
  </si>
  <si>
    <t>EC-A</t>
  </si>
  <si>
    <t>Europacupregatta im Ausland</t>
  </si>
  <si>
    <t>EM</t>
  </si>
  <si>
    <t>Europameisterschaft</t>
  </si>
  <si>
    <t>WM</t>
  </si>
  <si>
    <t>Weltmeisterschaft</t>
  </si>
  <si>
    <t>ÖTRG</t>
  </si>
  <si>
    <t>Training im Inland</t>
  </si>
  <si>
    <t>Training im Ausland</t>
  </si>
  <si>
    <t>AR</t>
  </si>
  <si>
    <t>Auslandsregatta international</t>
  </si>
  <si>
    <t xml:space="preserve"> </t>
  </si>
  <si>
    <t>20XX</t>
  </si>
  <si>
    <t>Gibt’s Fragen? --&gt; jugend@stsv.at</t>
  </si>
  <si>
    <t>Anzugeben sind sämtliche Veranstaltungen des anzugebenden Jahres, also alle Regatten und alle Trainingsveranstaltungen!</t>
  </si>
  <si>
    <t>email:</t>
  </si>
  <si>
    <t>max.mustermann@email.com</t>
  </si>
  <si>
    <t>Ich stimme zu, dass meine Angaben und Daten elektronisch verarbeitet und gespeichert werden.</t>
  </si>
  <si>
    <t>Geburtsjahr:</t>
  </si>
  <si>
    <t>Musterklasse</t>
  </si>
  <si>
    <t>Telefon:</t>
  </si>
  <si>
    <t>0664 xxx xx xx</t>
  </si>
  <si>
    <t>DATUM muss nach folgendem Format eingegeben werden: TT/MM/JJ; das heißt, der 14. April 2018 ist: 14/04/18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</si>
</sst>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1" fillId="2" borderId="0" xfId="0" applyFont="1" applyFill="1"/>
    <xf numFmtId="0" fontId="2" fillId="0" borderId="0" xfId="0" applyFont="1" applyAlignment="1">
      <alignment horizontal="right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8" fillId="3" borderId="2" xfId="0" applyFont="1" applyFill="1" applyBorder="1" applyProtection="1">
      <protection locked="0" hidden="1"/>
    </xf>
    <xf numFmtId="0" fontId="8" fillId="3" borderId="3" xfId="0" applyFont="1" applyFill="1" applyBorder="1" applyProtection="1">
      <protection locked="0" hidden="1"/>
    </xf>
    <xf numFmtId="164" fontId="0" fillId="3" borderId="3" xfId="0" applyNumberFormat="1" applyFill="1" applyBorder="1" applyAlignment="1" applyProtection="1">
      <alignment horizontal="center"/>
      <protection locked="0" hidden="1"/>
    </xf>
    <xf numFmtId="164" fontId="0" fillId="3" borderId="0" xfId="0" applyNumberFormat="1" applyFill="1" applyAlignment="1" applyProtection="1">
      <alignment horizontal="center"/>
      <protection locked="0" hidden="1"/>
    </xf>
    <xf numFmtId="0" fontId="8" fillId="3" borderId="3" xfId="0" applyFont="1" applyFill="1" applyBorder="1" applyAlignment="1" applyProtection="1">
      <alignment horizontal="center"/>
      <protection locked="0" hidden="1"/>
    </xf>
    <xf numFmtId="1" fontId="8" fillId="3" borderId="4" xfId="0" applyNumberFormat="1" applyFont="1" applyFill="1" applyBorder="1" applyAlignment="1" applyProtection="1">
      <alignment horizontal="center"/>
      <protection locked="0" hidden="1"/>
    </xf>
    <xf numFmtId="1" fontId="8" fillId="3" borderId="2" xfId="0" applyNumberFormat="1" applyFont="1" applyFill="1" applyBorder="1" applyAlignment="1" applyProtection="1">
      <alignment horizontal="center"/>
      <protection locked="0"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3" xfId="0" applyFont="1" applyBorder="1" applyProtection="1">
      <protection hidden="1"/>
    </xf>
    <xf numFmtId="1" fontId="0" fillId="0" borderId="5" xfId="0" applyNumberFormat="1" applyBorder="1" applyProtection="1">
      <protection hidden="1"/>
    </xf>
    <xf numFmtId="0" fontId="8" fillId="3" borderId="6" xfId="0" applyFont="1" applyFill="1" applyBorder="1" applyProtection="1">
      <protection locked="0" hidden="1"/>
    </xf>
    <xf numFmtId="0" fontId="8" fillId="3" borderId="5" xfId="0" applyFont="1" applyFill="1" applyBorder="1" applyProtection="1">
      <protection locked="0" hidden="1"/>
    </xf>
    <xf numFmtId="164" fontId="0" fillId="3" borderId="5" xfId="0" applyNumberFormat="1" applyFill="1" applyBorder="1" applyAlignment="1" applyProtection="1">
      <alignment horizontal="center"/>
      <protection locked="0" hidden="1"/>
    </xf>
    <xf numFmtId="0" fontId="8" fillId="3" borderId="5" xfId="0" applyFont="1" applyFill="1" applyBorder="1" applyAlignment="1" applyProtection="1">
      <alignment horizontal="center"/>
      <protection locked="0" hidden="1"/>
    </xf>
    <xf numFmtId="1" fontId="8" fillId="3" borderId="0" xfId="0" applyNumberFormat="1" applyFont="1" applyFill="1" applyBorder="1" applyAlignment="1" applyProtection="1">
      <alignment horizontal="center"/>
      <protection locked="0" hidden="1"/>
    </xf>
    <xf numFmtId="1" fontId="8" fillId="3" borderId="6" xfId="0" applyNumberFormat="1" applyFont="1" applyFill="1" applyBorder="1" applyAlignment="1" applyProtection="1">
      <alignment horizontal="center"/>
      <protection locked="0" hidden="1"/>
    </xf>
    <xf numFmtId="0" fontId="8" fillId="0" borderId="5" xfId="0" applyFont="1" applyBorder="1" applyProtection="1">
      <protection hidden="1"/>
    </xf>
    <xf numFmtId="0" fontId="8" fillId="3" borderId="7" xfId="0" applyFont="1" applyFill="1" applyBorder="1" applyProtection="1">
      <protection locked="0" hidden="1"/>
    </xf>
    <xf numFmtId="0" fontId="8" fillId="3" borderId="8" xfId="0" applyFont="1" applyFill="1" applyBorder="1" applyProtection="1">
      <protection locked="0" hidden="1"/>
    </xf>
    <xf numFmtId="164" fontId="0" fillId="3" borderId="8" xfId="0" applyNumberFormat="1" applyFill="1" applyBorder="1" applyAlignment="1" applyProtection="1">
      <alignment horizontal="center"/>
      <protection locked="0" hidden="1"/>
    </xf>
    <xf numFmtId="164" fontId="0" fillId="3" borderId="9" xfId="0" applyNumberFormat="1" applyFill="1" applyBorder="1" applyAlignment="1" applyProtection="1">
      <alignment horizontal="center"/>
      <protection locked="0" hidden="1"/>
    </xf>
    <xf numFmtId="0" fontId="8" fillId="3" borderId="8" xfId="0" applyFont="1" applyFill="1" applyBorder="1" applyAlignment="1" applyProtection="1">
      <alignment horizontal="center"/>
      <protection locked="0" hidden="1"/>
    </xf>
    <xf numFmtId="1" fontId="8" fillId="3" borderId="9" xfId="0" applyNumberFormat="1" applyFont="1" applyFill="1" applyBorder="1" applyAlignment="1" applyProtection="1">
      <alignment horizontal="center"/>
      <protection locked="0" hidden="1"/>
    </xf>
    <xf numFmtId="0" fontId="8" fillId="0" borderId="10" xfId="0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9" fillId="0" borderId="12" xfId="0" applyFont="1" applyBorder="1" applyProtection="1">
      <protection hidden="1"/>
    </xf>
    <xf numFmtId="0" fontId="9" fillId="0" borderId="13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1" fillId="4" borderId="5" xfId="0" applyFont="1" applyFill="1" applyBorder="1" applyAlignment="1" applyProtection="1">
      <alignment horizontal="center"/>
      <protection hidden="1"/>
    </xf>
    <xf numFmtId="0" fontId="1" fillId="4" borderId="8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left" vertical="center"/>
      <protection locked="0" hidden="1"/>
    </xf>
    <xf numFmtId="0" fontId="4" fillId="3" borderId="0" xfId="0" applyFont="1" applyFill="1" applyBorder="1" applyAlignment="1" applyProtection="1">
      <alignment horizontal="left" vertical="center"/>
      <protection locked="0" hidden="1"/>
    </xf>
    <xf numFmtId="0" fontId="6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locked="0" hidden="1"/>
    </xf>
    <xf numFmtId="0" fontId="4" fillId="3" borderId="0" xfId="0" applyFont="1" applyFill="1" applyBorder="1" applyAlignment="1" applyProtection="1">
      <alignment horizontal="left" vertical="center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7</xdr:row>
          <xdr:rowOff>19050</xdr:rowOff>
        </xdr:from>
        <xdr:to>
          <xdr:col>2</xdr:col>
          <xdr:colOff>828675</xdr:colOff>
          <xdr:row>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7"/>
  <sheetViews>
    <sheetView workbookViewId="0"/>
  </sheetViews>
  <sheetFormatPr defaultColWidth="11.42578125" defaultRowHeight="12.75" x14ac:dyDescent="0.2"/>
  <cols>
    <col min="1" max="1" width="138.42578125" customWidth="1"/>
  </cols>
  <sheetData>
    <row r="2" spans="1:1" s="2" customFormat="1" ht="15.75" customHeight="1" x14ac:dyDescent="0.2">
      <c r="A2" s="1" t="s">
        <v>0</v>
      </c>
    </row>
    <row r="3" spans="1:1" s="2" customFormat="1" ht="15.75" customHeight="1" x14ac:dyDescent="0.2">
      <c r="A3" s="1"/>
    </row>
    <row r="4" spans="1:1" s="2" customFormat="1" ht="15.75" customHeight="1" x14ac:dyDescent="0.2">
      <c r="A4" s="1" t="s">
        <v>49</v>
      </c>
    </row>
    <row r="5" spans="1:1" s="2" customFormat="1" ht="15.75" customHeight="1" x14ac:dyDescent="0.2">
      <c r="A5" s="1"/>
    </row>
    <row r="6" spans="1:1" s="2" customFormat="1" ht="15.75" customHeight="1" x14ac:dyDescent="0.2">
      <c r="A6" s="1" t="s">
        <v>1</v>
      </c>
    </row>
    <row r="7" spans="1:1" s="2" customFormat="1" ht="15.75" customHeight="1" x14ac:dyDescent="0.2">
      <c r="A7" s="1"/>
    </row>
    <row r="8" spans="1:1" s="2" customFormat="1" ht="15.75" customHeight="1" x14ac:dyDescent="0.2">
      <c r="A8" s="1" t="s">
        <v>57</v>
      </c>
    </row>
    <row r="9" spans="1:1" x14ac:dyDescent="0.2">
      <c r="A9" s="3"/>
    </row>
    <row r="10" spans="1:1" x14ac:dyDescent="0.2">
      <c r="A10" s="3" t="s">
        <v>48</v>
      </c>
    </row>
    <row r="27" spans="1:1" x14ac:dyDescent="0.2">
      <c r="A27" s="4" t="s">
        <v>2</v>
      </c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abSelected="1" workbookViewId="0">
      <selection activeCell="A12" sqref="A12"/>
    </sheetView>
  </sheetViews>
  <sheetFormatPr defaultColWidth="11" defaultRowHeight="12.75" x14ac:dyDescent="0.2"/>
  <cols>
    <col min="1" max="1" width="18.42578125" style="5" customWidth="1"/>
    <col min="2" max="2" width="11.42578125" style="5" customWidth="1"/>
    <col min="3" max="4" width="18.42578125" style="5" customWidth="1"/>
    <col min="5" max="6" width="10" style="5" customWidth="1"/>
    <col min="7" max="7" width="12.140625" style="5" customWidth="1"/>
    <col min="8" max="12" width="8.7109375" style="5" customWidth="1"/>
    <col min="13" max="13" width="11.42578125" style="5" customWidth="1"/>
    <col min="14" max="16384" width="11" style="5"/>
  </cols>
  <sheetData>
    <row r="1" spans="1:13" ht="27.75" x14ac:dyDescent="0.2">
      <c r="A1" s="54" t="s">
        <v>3</v>
      </c>
      <c r="B1" s="54"/>
      <c r="C1" s="54"/>
      <c r="D1" s="54"/>
      <c r="E1" s="54"/>
      <c r="F1" s="54"/>
      <c r="G1" s="54"/>
      <c r="H1" s="55" t="s">
        <v>4</v>
      </c>
      <c r="I1" s="55"/>
      <c r="J1" s="56" t="s">
        <v>47</v>
      </c>
      <c r="K1" s="56"/>
      <c r="L1" s="6"/>
      <c r="M1" s="6"/>
    </row>
    <row r="2" spans="1:13" x14ac:dyDescent="0.2">
      <c r="D2" s="7"/>
    </row>
    <row r="3" spans="1:13" ht="18" x14ac:dyDescent="0.25">
      <c r="C3" s="8" t="s">
        <v>5</v>
      </c>
      <c r="D3" s="57" t="s">
        <v>6</v>
      </c>
      <c r="E3" s="57"/>
      <c r="F3" s="57"/>
      <c r="G3" s="57"/>
      <c r="H3" s="57"/>
      <c r="I3" s="57"/>
    </row>
    <row r="4" spans="1:13" ht="18" x14ac:dyDescent="0.25">
      <c r="C4" s="8" t="s">
        <v>53</v>
      </c>
      <c r="D4" s="51" t="s">
        <v>47</v>
      </c>
      <c r="E4" s="51"/>
      <c r="F4" s="51"/>
      <c r="G4" s="51"/>
      <c r="H4" s="51"/>
      <c r="I4" s="51"/>
    </row>
    <row r="5" spans="1:13" ht="18" x14ac:dyDescent="0.25">
      <c r="C5" s="8" t="s">
        <v>50</v>
      </c>
      <c r="D5" s="57" t="s">
        <v>51</v>
      </c>
      <c r="E5" s="57"/>
      <c r="F5" s="57"/>
      <c r="G5" s="57"/>
      <c r="H5" s="57"/>
      <c r="I5" s="57"/>
    </row>
    <row r="6" spans="1:13" ht="18" x14ac:dyDescent="0.25">
      <c r="C6" s="8" t="s">
        <v>55</v>
      </c>
      <c r="D6" s="57" t="s">
        <v>56</v>
      </c>
      <c r="E6" s="57"/>
      <c r="F6" s="57"/>
      <c r="G6" s="57"/>
      <c r="H6" s="57"/>
      <c r="I6" s="57"/>
    </row>
    <row r="7" spans="1:13" ht="18" x14ac:dyDescent="0.25">
      <c r="C7" s="8" t="s">
        <v>7</v>
      </c>
      <c r="D7" s="57" t="s">
        <v>54</v>
      </c>
      <c r="E7" s="57"/>
      <c r="F7" s="57"/>
      <c r="G7" s="9"/>
      <c r="H7" s="9"/>
      <c r="I7" s="9"/>
      <c r="J7" s="9"/>
    </row>
    <row r="8" spans="1:13" ht="18" x14ac:dyDescent="0.25">
      <c r="C8" s="50"/>
      <c r="D8" s="52" t="s">
        <v>52</v>
      </c>
      <c r="E8" s="9"/>
      <c r="F8" s="8"/>
      <c r="G8" s="9"/>
      <c r="H8" s="9"/>
      <c r="I8" s="9"/>
      <c r="J8" s="9"/>
    </row>
    <row r="9" spans="1:13" ht="15.75" customHeight="1" x14ac:dyDescent="0.25">
      <c r="D9" s="8"/>
      <c r="E9" s="10"/>
      <c r="F9" s="10"/>
      <c r="G9" s="10"/>
      <c r="H9" s="9"/>
      <c r="I9" s="9"/>
      <c r="J9" s="9"/>
    </row>
    <row r="10" spans="1:13" ht="17.25" customHeight="1" x14ac:dyDescent="0.2">
      <c r="A10" s="53" t="s">
        <v>8</v>
      </c>
      <c r="B10" s="53" t="s">
        <v>9</v>
      </c>
      <c r="C10" s="53" t="s">
        <v>10</v>
      </c>
      <c r="D10" s="53" t="s">
        <v>11</v>
      </c>
      <c r="E10" s="53" t="s">
        <v>12</v>
      </c>
      <c r="F10" s="53"/>
      <c r="G10" s="53" t="s">
        <v>13</v>
      </c>
      <c r="H10" s="59" t="s">
        <v>14</v>
      </c>
      <c r="I10" s="53" t="s">
        <v>15</v>
      </c>
      <c r="J10" s="53" t="s">
        <v>16</v>
      </c>
      <c r="K10" s="53" t="s">
        <v>17</v>
      </c>
      <c r="L10" s="53" t="s">
        <v>18</v>
      </c>
      <c r="M10" s="58" t="s">
        <v>19</v>
      </c>
    </row>
    <row r="11" spans="1:13" ht="14.25" customHeight="1" x14ac:dyDescent="0.2">
      <c r="A11" s="53"/>
      <c r="B11" s="53"/>
      <c r="C11" s="53"/>
      <c r="D11" s="53"/>
      <c r="E11" s="11" t="s">
        <v>20</v>
      </c>
      <c r="F11" s="11" t="s">
        <v>21</v>
      </c>
      <c r="G11" s="53"/>
      <c r="H11" s="59"/>
      <c r="I11" s="53"/>
      <c r="J11" s="53"/>
      <c r="K11" s="53"/>
      <c r="L11" s="53"/>
      <c r="M11" s="58"/>
    </row>
    <row r="12" spans="1:13" ht="14.25" x14ac:dyDescent="0.2">
      <c r="A12" s="12"/>
      <c r="B12" s="12"/>
      <c r="C12" s="12"/>
      <c r="D12" s="13"/>
      <c r="E12" s="14"/>
      <c r="F12" s="15"/>
      <c r="G12" s="16"/>
      <c r="H12" s="17"/>
      <c r="I12" s="18"/>
      <c r="J12" s="19" t="str">
        <f>IF(I12="","",IF(I12/H12&lt;0.3334,1,IF(I12/H12&gt;0.6667,3,2)))</f>
        <v/>
      </c>
      <c r="K12" s="20" t="str">
        <f t="shared" ref="K12:K31" si="0">IFERROR(VLOOKUP(G12,$B$36:$J$44,9,FALSE),"")</f>
        <v/>
      </c>
      <c r="L12" s="21" t="str">
        <f t="shared" ref="L12:L31" si="1">IF(J12="","",(800-J12*200)*K12)</f>
        <v/>
      </c>
      <c r="M12" s="22" t="str">
        <f t="shared" ref="M12:M31" si="2">IF(G12="ATRG",F12-E12+1,IF(G12="ÖTRG",F12-E12+1,""))</f>
        <v/>
      </c>
    </row>
    <row r="13" spans="1:13" ht="14.25" x14ac:dyDescent="0.2">
      <c r="A13" s="23"/>
      <c r="B13" s="23"/>
      <c r="C13" s="23"/>
      <c r="D13" s="24"/>
      <c r="E13" s="25"/>
      <c r="F13" s="15"/>
      <c r="G13" s="26"/>
      <c r="H13" s="27"/>
      <c r="I13" s="28"/>
      <c r="J13" s="20" t="str">
        <f t="shared" ref="J13:J31" si="3">IF(I13="","",IF(I13/H13&lt;0.3334,1,IF(I13/H13&gt;0.6667,3,2)))</f>
        <v/>
      </c>
      <c r="K13" s="20" t="str">
        <f t="shared" si="0"/>
        <v/>
      </c>
      <c r="L13" s="29" t="str">
        <f t="shared" si="1"/>
        <v/>
      </c>
      <c r="M13" s="22" t="str">
        <f t="shared" si="2"/>
        <v/>
      </c>
    </row>
    <row r="14" spans="1:13" ht="14.25" x14ac:dyDescent="0.2">
      <c r="A14" s="23"/>
      <c r="B14" s="23"/>
      <c r="C14" s="23"/>
      <c r="D14" s="24"/>
      <c r="E14" s="25"/>
      <c r="F14" s="15"/>
      <c r="G14" s="26"/>
      <c r="H14" s="27"/>
      <c r="I14" s="28"/>
      <c r="J14" s="20" t="str">
        <f t="shared" si="3"/>
        <v/>
      </c>
      <c r="K14" s="20" t="str">
        <f t="shared" si="0"/>
        <v/>
      </c>
      <c r="L14" s="29" t="str">
        <f t="shared" si="1"/>
        <v/>
      </c>
      <c r="M14" s="22" t="str">
        <f t="shared" si="2"/>
        <v/>
      </c>
    </row>
    <row r="15" spans="1:13" ht="14.25" x14ac:dyDescent="0.2">
      <c r="A15" s="23"/>
      <c r="B15" s="23"/>
      <c r="C15" s="23"/>
      <c r="D15" s="24"/>
      <c r="E15" s="25"/>
      <c r="F15" s="15"/>
      <c r="G15" s="26"/>
      <c r="H15" s="27"/>
      <c r="I15" s="28"/>
      <c r="J15" s="20" t="str">
        <f t="shared" si="3"/>
        <v/>
      </c>
      <c r="K15" s="20" t="str">
        <f t="shared" si="0"/>
        <v/>
      </c>
      <c r="L15" s="29" t="str">
        <f t="shared" si="1"/>
        <v/>
      </c>
      <c r="M15" s="22" t="str">
        <f t="shared" si="2"/>
        <v/>
      </c>
    </row>
    <row r="16" spans="1:13" ht="14.25" x14ac:dyDescent="0.2">
      <c r="A16" s="23"/>
      <c r="B16" s="23"/>
      <c r="C16" s="23"/>
      <c r="D16" s="24"/>
      <c r="E16" s="25"/>
      <c r="F16" s="15"/>
      <c r="G16" s="26"/>
      <c r="H16" s="27"/>
      <c r="I16" s="28"/>
      <c r="J16" s="20" t="str">
        <f t="shared" si="3"/>
        <v/>
      </c>
      <c r="K16" s="20" t="str">
        <f t="shared" si="0"/>
        <v/>
      </c>
      <c r="L16" s="29" t="str">
        <f t="shared" si="1"/>
        <v/>
      </c>
      <c r="M16" s="22" t="str">
        <f t="shared" si="2"/>
        <v/>
      </c>
    </row>
    <row r="17" spans="1:13" ht="14.25" x14ac:dyDescent="0.2">
      <c r="A17" s="23"/>
      <c r="B17" s="23"/>
      <c r="C17" s="23"/>
      <c r="D17" s="24"/>
      <c r="E17" s="25"/>
      <c r="F17" s="15"/>
      <c r="G17" s="26"/>
      <c r="H17" s="27"/>
      <c r="I17" s="28"/>
      <c r="J17" s="20" t="str">
        <f t="shared" si="3"/>
        <v/>
      </c>
      <c r="K17" s="20" t="str">
        <f t="shared" si="0"/>
        <v/>
      </c>
      <c r="L17" s="29" t="str">
        <f t="shared" si="1"/>
        <v/>
      </c>
      <c r="M17" s="22" t="str">
        <f t="shared" si="2"/>
        <v/>
      </c>
    </row>
    <row r="18" spans="1:13" ht="14.25" x14ac:dyDescent="0.2">
      <c r="A18" s="23"/>
      <c r="B18" s="23"/>
      <c r="C18" s="23"/>
      <c r="D18" s="24"/>
      <c r="E18" s="25"/>
      <c r="F18" s="15"/>
      <c r="G18" s="26"/>
      <c r="H18" s="27"/>
      <c r="I18" s="28"/>
      <c r="J18" s="20" t="str">
        <f t="shared" si="3"/>
        <v/>
      </c>
      <c r="K18" s="20" t="str">
        <f t="shared" si="0"/>
        <v/>
      </c>
      <c r="L18" s="29" t="str">
        <f t="shared" si="1"/>
        <v/>
      </c>
      <c r="M18" s="22" t="str">
        <f t="shared" si="2"/>
        <v/>
      </c>
    </row>
    <row r="19" spans="1:13" ht="14.25" x14ac:dyDescent="0.2">
      <c r="A19" s="23"/>
      <c r="B19" s="23"/>
      <c r="C19" s="23"/>
      <c r="D19" s="24"/>
      <c r="E19" s="25"/>
      <c r="F19" s="15"/>
      <c r="G19" s="26"/>
      <c r="H19" s="27"/>
      <c r="I19" s="28"/>
      <c r="J19" s="20" t="str">
        <f t="shared" si="3"/>
        <v/>
      </c>
      <c r="K19" s="20" t="str">
        <f t="shared" si="0"/>
        <v/>
      </c>
      <c r="L19" s="29" t="str">
        <f t="shared" si="1"/>
        <v/>
      </c>
      <c r="M19" s="22" t="str">
        <f t="shared" si="2"/>
        <v/>
      </c>
    </row>
    <row r="20" spans="1:13" ht="14.25" x14ac:dyDescent="0.2">
      <c r="A20" s="23"/>
      <c r="B20" s="23"/>
      <c r="C20" s="23"/>
      <c r="D20" s="24"/>
      <c r="E20" s="25"/>
      <c r="F20" s="15"/>
      <c r="G20" s="26"/>
      <c r="H20" s="27"/>
      <c r="I20" s="28"/>
      <c r="J20" s="20" t="str">
        <f t="shared" si="3"/>
        <v/>
      </c>
      <c r="K20" s="20" t="str">
        <f t="shared" si="0"/>
        <v/>
      </c>
      <c r="L20" s="29" t="str">
        <f t="shared" si="1"/>
        <v/>
      </c>
      <c r="M20" s="22" t="str">
        <f t="shared" si="2"/>
        <v/>
      </c>
    </row>
    <row r="21" spans="1:13" ht="14.25" x14ac:dyDescent="0.2">
      <c r="A21" s="23"/>
      <c r="B21" s="23"/>
      <c r="C21" s="23"/>
      <c r="D21" s="24"/>
      <c r="E21" s="25"/>
      <c r="F21" s="15"/>
      <c r="G21" s="26"/>
      <c r="H21" s="27"/>
      <c r="I21" s="28"/>
      <c r="J21" s="20" t="str">
        <f t="shared" si="3"/>
        <v/>
      </c>
      <c r="K21" s="20" t="str">
        <f t="shared" si="0"/>
        <v/>
      </c>
      <c r="L21" s="29" t="str">
        <f t="shared" si="1"/>
        <v/>
      </c>
      <c r="M21" s="22" t="str">
        <f t="shared" si="2"/>
        <v/>
      </c>
    </row>
    <row r="22" spans="1:13" ht="14.25" x14ac:dyDescent="0.2">
      <c r="A22" s="23"/>
      <c r="B22" s="23"/>
      <c r="C22" s="23"/>
      <c r="D22" s="24"/>
      <c r="E22" s="25"/>
      <c r="F22" s="15"/>
      <c r="G22" s="26"/>
      <c r="H22" s="27"/>
      <c r="I22" s="28"/>
      <c r="J22" s="20" t="str">
        <f t="shared" si="3"/>
        <v/>
      </c>
      <c r="K22" s="20" t="str">
        <f t="shared" si="0"/>
        <v/>
      </c>
      <c r="L22" s="29" t="str">
        <f t="shared" si="1"/>
        <v/>
      </c>
      <c r="M22" s="22" t="str">
        <f t="shared" si="2"/>
        <v/>
      </c>
    </row>
    <row r="23" spans="1:13" ht="14.25" x14ac:dyDescent="0.2">
      <c r="A23" s="23"/>
      <c r="B23" s="23"/>
      <c r="C23" s="23"/>
      <c r="D23" s="24"/>
      <c r="E23" s="25"/>
      <c r="F23" s="15"/>
      <c r="G23" s="26"/>
      <c r="H23" s="27"/>
      <c r="I23" s="28"/>
      <c r="J23" s="20" t="str">
        <f t="shared" si="3"/>
        <v/>
      </c>
      <c r="K23" s="20" t="str">
        <f t="shared" si="0"/>
        <v/>
      </c>
      <c r="L23" s="29" t="str">
        <f t="shared" si="1"/>
        <v/>
      </c>
      <c r="M23" s="22" t="str">
        <f t="shared" si="2"/>
        <v/>
      </c>
    </row>
    <row r="24" spans="1:13" ht="14.25" x14ac:dyDescent="0.2">
      <c r="A24" s="23"/>
      <c r="B24" s="23"/>
      <c r="C24" s="23"/>
      <c r="D24" s="24"/>
      <c r="E24" s="25"/>
      <c r="F24" s="15"/>
      <c r="G24" s="26"/>
      <c r="H24" s="27"/>
      <c r="I24" s="28"/>
      <c r="J24" s="20" t="str">
        <f t="shared" si="3"/>
        <v/>
      </c>
      <c r="K24" s="20" t="str">
        <f t="shared" si="0"/>
        <v/>
      </c>
      <c r="L24" s="29" t="str">
        <f t="shared" si="1"/>
        <v/>
      </c>
      <c r="M24" s="22" t="str">
        <f t="shared" si="2"/>
        <v/>
      </c>
    </row>
    <row r="25" spans="1:13" ht="14.25" x14ac:dyDescent="0.2">
      <c r="A25" s="23"/>
      <c r="B25" s="23"/>
      <c r="C25" s="23"/>
      <c r="D25" s="24"/>
      <c r="E25" s="25"/>
      <c r="F25" s="15"/>
      <c r="G25" s="26"/>
      <c r="H25" s="27"/>
      <c r="I25" s="28"/>
      <c r="J25" s="20" t="str">
        <f t="shared" si="3"/>
        <v/>
      </c>
      <c r="K25" s="20" t="str">
        <f t="shared" si="0"/>
        <v/>
      </c>
      <c r="L25" s="29" t="str">
        <f t="shared" si="1"/>
        <v/>
      </c>
      <c r="M25" s="22" t="str">
        <f t="shared" si="2"/>
        <v/>
      </c>
    </row>
    <row r="26" spans="1:13" ht="14.25" x14ac:dyDescent="0.2">
      <c r="A26" s="23"/>
      <c r="B26" s="23"/>
      <c r="C26" s="23"/>
      <c r="D26" s="24"/>
      <c r="E26" s="25"/>
      <c r="F26" s="15"/>
      <c r="G26" s="26"/>
      <c r="H26" s="27"/>
      <c r="I26" s="28"/>
      <c r="J26" s="20" t="str">
        <f t="shared" si="3"/>
        <v/>
      </c>
      <c r="K26" s="20" t="str">
        <f t="shared" si="0"/>
        <v/>
      </c>
      <c r="L26" s="29" t="str">
        <f t="shared" si="1"/>
        <v/>
      </c>
      <c r="M26" s="22" t="str">
        <f t="shared" si="2"/>
        <v/>
      </c>
    </row>
    <row r="27" spans="1:13" ht="14.25" x14ac:dyDescent="0.2">
      <c r="A27" s="23"/>
      <c r="B27" s="23"/>
      <c r="C27" s="23"/>
      <c r="D27" s="24"/>
      <c r="E27" s="25"/>
      <c r="F27" s="15"/>
      <c r="G27" s="26"/>
      <c r="H27" s="27"/>
      <c r="I27" s="28"/>
      <c r="J27" s="20" t="str">
        <f t="shared" si="3"/>
        <v/>
      </c>
      <c r="K27" s="20" t="str">
        <f t="shared" si="0"/>
        <v/>
      </c>
      <c r="L27" s="29" t="str">
        <f t="shared" si="1"/>
        <v/>
      </c>
      <c r="M27" s="22" t="str">
        <f t="shared" si="2"/>
        <v/>
      </c>
    </row>
    <row r="28" spans="1:13" ht="14.25" x14ac:dyDescent="0.2">
      <c r="A28" s="23"/>
      <c r="B28" s="23"/>
      <c r="C28" s="23"/>
      <c r="D28" s="24"/>
      <c r="E28" s="25"/>
      <c r="F28" s="15"/>
      <c r="G28" s="26"/>
      <c r="H28" s="27"/>
      <c r="I28" s="28"/>
      <c r="J28" s="20" t="str">
        <f t="shared" si="3"/>
        <v/>
      </c>
      <c r="K28" s="20" t="str">
        <f t="shared" si="0"/>
        <v/>
      </c>
      <c r="L28" s="29" t="str">
        <f t="shared" si="1"/>
        <v/>
      </c>
      <c r="M28" s="22" t="str">
        <f t="shared" si="2"/>
        <v/>
      </c>
    </row>
    <row r="29" spans="1:13" ht="14.25" x14ac:dyDescent="0.2">
      <c r="A29" s="23"/>
      <c r="B29" s="23"/>
      <c r="C29" s="23"/>
      <c r="D29" s="24"/>
      <c r="E29" s="25"/>
      <c r="F29" s="15"/>
      <c r="G29" s="26"/>
      <c r="H29" s="27"/>
      <c r="I29" s="28"/>
      <c r="J29" s="20" t="str">
        <f t="shared" si="3"/>
        <v/>
      </c>
      <c r="K29" s="20" t="str">
        <f t="shared" si="0"/>
        <v/>
      </c>
      <c r="L29" s="29" t="str">
        <f t="shared" si="1"/>
        <v/>
      </c>
      <c r="M29" s="22" t="str">
        <f t="shared" si="2"/>
        <v/>
      </c>
    </row>
    <row r="30" spans="1:13" ht="14.25" x14ac:dyDescent="0.2">
      <c r="A30" s="23"/>
      <c r="B30" s="23"/>
      <c r="C30" s="23"/>
      <c r="D30" s="24"/>
      <c r="E30" s="25"/>
      <c r="F30" s="15"/>
      <c r="G30" s="26"/>
      <c r="H30" s="27"/>
      <c r="I30" s="28"/>
      <c r="J30" s="20" t="str">
        <f t="shared" si="3"/>
        <v/>
      </c>
      <c r="K30" s="20" t="str">
        <f t="shared" si="0"/>
        <v/>
      </c>
      <c r="L30" s="29" t="str">
        <f t="shared" si="1"/>
        <v/>
      </c>
      <c r="M30" s="22" t="str">
        <f t="shared" si="2"/>
        <v/>
      </c>
    </row>
    <row r="31" spans="1:13" ht="15" thickBot="1" x14ac:dyDescent="0.25">
      <c r="A31" s="30"/>
      <c r="B31" s="30"/>
      <c r="C31" s="30"/>
      <c r="D31" s="31"/>
      <c r="E31" s="32"/>
      <c r="F31" s="33"/>
      <c r="G31" s="34"/>
      <c r="H31" s="35"/>
      <c r="I31" s="28"/>
      <c r="J31" s="36" t="str">
        <f t="shared" si="3"/>
        <v/>
      </c>
      <c r="K31" s="20" t="str">
        <f t="shared" si="0"/>
        <v/>
      </c>
      <c r="L31" s="29" t="str">
        <f t="shared" si="1"/>
        <v/>
      </c>
      <c r="M31" s="22" t="str">
        <f t="shared" si="2"/>
        <v/>
      </c>
    </row>
    <row r="32" spans="1:13" ht="15.75" thickBot="1" x14ac:dyDescent="0.3">
      <c r="F32" s="37"/>
      <c r="G32" s="38"/>
      <c r="H32" s="38"/>
      <c r="I32" s="39" t="s">
        <v>25</v>
      </c>
      <c r="J32" s="40"/>
      <c r="K32" s="40"/>
      <c r="L32" s="41">
        <f>SUM(L12:L31)</f>
        <v>0</v>
      </c>
      <c r="M32" s="41">
        <f>SUM(M12:M31)</f>
        <v>0</v>
      </c>
    </row>
    <row r="33" spans="1:11" ht="14.25" x14ac:dyDescent="0.2">
      <c r="D33" s="37"/>
      <c r="E33" s="37"/>
      <c r="F33" s="37"/>
      <c r="G33" s="37"/>
      <c r="H33" s="37"/>
      <c r="I33" s="37"/>
      <c r="J33" s="37"/>
      <c r="K33" s="37"/>
    </row>
    <row r="35" spans="1:11" x14ac:dyDescent="0.2">
      <c r="A35" s="42" t="s">
        <v>26</v>
      </c>
      <c r="J35" s="49" t="s">
        <v>17</v>
      </c>
    </row>
    <row r="36" spans="1:11" x14ac:dyDescent="0.2">
      <c r="B36" s="43" t="s">
        <v>27</v>
      </c>
      <c r="C36" s="44" t="s">
        <v>28</v>
      </c>
      <c r="D36" s="45"/>
      <c r="E36" s="45"/>
      <c r="F36" s="45"/>
      <c r="G36" s="45"/>
      <c r="H36" s="45"/>
      <c r="I36" s="45"/>
      <c r="J36" s="48">
        <v>0.5</v>
      </c>
    </row>
    <row r="37" spans="1:11" x14ac:dyDescent="0.2">
      <c r="B37" s="46" t="s">
        <v>22</v>
      </c>
      <c r="C37" s="5" t="s">
        <v>29</v>
      </c>
      <c r="J37" s="48">
        <v>1</v>
      </c>
    </row>
    <row r="38" spans="1:11" x14ac:dyDescent="0.2">
      <c r="B38" s="46" t="s">
        <v>44</v>
      </c>
      <c r="C38" s="5" t="s">
        <v>45</v>
      </c>
      <c r="J38" s="48">
        <v>1.5</v>
      </c>
    </row>
    <row r="39" spans="1:11" x14ac:dyDescent="0.2">
      <c r="B39" s="46" t="s">
        <v>30</v>
      </c>
      <c r="C39" s="5" t="s">
        <v>31</v>
      </c>
      <c r="J39" s="48">
        <v>2</v>
      </c>
    </row>
    <row r="40" spans="1:11" x14ac:dyDescent="0.2">
      <c r="B40" s="46" t="s">
        <v>32</v>
      </c>
      <c r="C40" s="5" t="s">
        <v>33</v>
      </c>
      <c r="J40" s="48">
        <v>1.5</v>
      </c>
    </row>
    <row r="41" spans="1:11" x14ac:dyDescent="0.2">
      <c r="B41" s="46" t="s">
        <v>23</v>
      </c>
      <c r="C41" s="5" t="s">
        <v>34</v>
      </c>
      <c r="J41" s="48">
        <v>2</v>
      </c>
    </row>
    <row r="42" spans="1:11" x14ac:dyDescent="0.2">
      <c r="B42" s="46" t="s">
        <v>35</v>
      </c>
      <c r="C42" s="5" t="s">
        <v>36</v>
      </c>
      <c r="J42" s="48">
        <v>3</v>
      </c>
    </row>
    <row r="43" spans="1:11" x14ac:dyDescent="0.2">
      <c r="B43" s="46" t="s">
        <v>37</v>
      </c>
      <c r="C43" s="5" t="s">
        <v>38</v>
      </c>
      <c r="J43" s="48">
        <v>5</v>
      </c>
    </row>
    <row r="44" spans="1:11" x14ac:dyDescent="0.2">
      <c r="B44" s="46" t="s">
        <v>39</v>
      </c>
      <c r="C44" s="5" t="s">
        <v>40</v>
      </c>
      <c r="J44" s="48">
        <v>8</v>
      </c>
    </row>
    <row r="45" spans="1:11" x14ac:dyDescent="0.2">
      <c r="B45" s="46" t="s">
        <v>41</v>
      </c>
      <c r="C45" s="5" t="s">
        <v>42</v>
      </c>
    </row>
    <row r="46" spans="1:11" x14ac:dyDescent="0.2">
      <c r="B46" s="47" t="s">
        <v>24</v>
      </c>
      <c r="C46" s="5" t="s">
        <v>43</v>
      </c>
    </row>
    <row r="47" spans="1:11" x14ac:dyDescent="0.2">
      <c r="B47" s="5" t="s">
        <v>46</v>
      </c>
      <c r="J47" s="5" t="s">
        <v>46</v>
      </c>
    </row>
  </sheetData>
  <sheetProtection algorithmName="SHA-512" hashValue="pHL9Qa8GyQ3LqVrcUjedauLV9sMPHmmAwRx262wO1LXwODMwcKtXQS3VGQzQ48IGgaW2g2u4dJG2XM4xUerv9A==" saltValue="V4bPGir8BjRMXVHssT7vkQ==" spinCount="100000" sheet="1" objects="1" scenarios="1"/>
  <mergeCells count="19">
    <mergeCell ref="K10:K11"/>
    <mergeCell ref="L10:L11"/>
    <mergeCell ref="M10:M11"/>
    <mergeCell ref="G10:G11"/>
    <mergeCell ref="H10:H11"/>
    <mergeCell ref="I10:I11"/>
    <mergeCell ref="J10:J11"/>
    <mergeCell ref="A1:G1"/>
    <mergeCell ref="H1:I1"/>
    <mergeCell ref="J1:K1"/>
    <mergeCell ref="D5:I5"/>
    <mergeCell ref="D7:F7"/>
    <mergeCell ref="D3:I3"/>
    <mergeCell ref="D6:I6"/>
    <mergeCell ref="A10:A11"/>
    <mergeCell ref="B10:B11"/>
    <mergeCell ref="C10:C11"/>
    <mergeCell ref="D10:D11"/>
    <mergeCell ref="E10:F10"/>
  </mergeCells>
  <phoneticPr fontId="0" type="noConversion"/>
  <dataValidations count="1">
    <dataValidation type="list" operator="equal" allowBlank="1" showErrorMessage="1" sqref="G12:G31" xr:uid="{00000000-0002-0000-0100-000000000000}">
      <formula1>Liste1</formula1>
      <formula2>0</formula2>
    </dataValidation>
  </dataValidations>
  <pageMargins left="0.74791666666666667" right="0.74791666666666667" top="0.98402777777777772" bottom="0.98402777777777772" header="0.51180555555555551" footer="0.51180555555555551"/>
  <pageSetup paperSize="9" scale="76" firstPageNumber="0" orientation="landscape" horizontalDpi="300" verticalDpi="300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</xdr:col>
                    <xdr:colOff>523875</xdr:colOff>
                    <xdr:row>7</xdr:row>
                    <xdr:rowOff>19050</xdr:rowOff>
                  </from>
                  <to>
                    <xdr:col>2</xdr:col>
                    <xdr:colOff>828675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Erläuterung</vt:lpstr>
      <vt:lpstr>Hier ausfüllen</vt:lpstr>
      <vt:lpstr>Excel_BuiltIn_Print_Area_2</vt:lpstr>
      <vt:lpstr>Liste1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Goetzinger, Wolfgang</dc:creator>
  <cp:lastModifiedBy>Götzinger, Wolfgang</cp:lastModifiedBy>
  <cp:lastPrinted>2013-03-29T07:08:44Z</cp:lastPrinted>
  <dcterms:created xsi:type="dcterms:W3CDTF">2010-11-26T11:19:56Z</dcterms:created>
  <dcterms:modified xsi:type="dcterms:W3CDTF">2020-11-24T11:40:05Z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-1655653087</vt:i4>
  </property>
  <property fmtid="{D5CDD505-2E9C-101B-9397-08002B2CF9AE}" pid="3" name="_NewReviewCycle">
    <vt:lpwstr/>
  </property>
  <property fmtid="{D5CDD505-2E9C-101B-9397-08002B2CF9AE}" pid="4" name="_EmailSubject">
    <vt:lpwstr>StSV Förderung 2018</vt:lpwstr>
  </property>
  <property fmtid="{D5CDD505-2E9C-101B-9397-08002B2CF9AE}" pid="5" name="_AuthorEmail">
    <vt:lpwstr>wolfgang.goetzinger@atos.net</vt:lpwstr>
  </property>
  <property fmtid="{D5CDD505-2E9C-101B-9397-08002B2CF9AE}" pid="6" name="_AuthorEmailDisplayName">
    <vt:lpwstr>Goetzinger, Wolfgang</vt:lpwstr>
  </property>
  <property fmtid="{D5CDD505-2E9C-101B-9397-08002B2CF9AE}" pid="7" name="_ReviewingToolsShownOnce">
    <vt:lpwstr/>
  </property>
  <property fmtid="{D5CDD505-2E9C-101B-9397-08002B2CF9AE}" pid="8" name="MSIP_Label_112e00b9-34e2-4b26-a577-af1fd0f9f7ee_Enabled">
    <vt:lpwstr>True</vt:lpwstr>
  </property>
  <property fmtid="{D5CDD505-2E9C-101B-9397-08002B2CF9AE}" pid="9" name="MSIP_Label_112e00b9-34e2-4b26-a577-af1fd0f9f7ee_SiteId">
    <vt:lpwstr>33440fc6-b7c7-412c-bb73-0e70b0198d5a</vt:lpwstr>
  </property>
  <property fmtid="{D5CDD505-2E9C-101B-9397-08002B2CF9AE}" pid="10" name="MSIP_Label_112e00b9-34e2-4b26-a577-af1fd0f9f7ee_Owner">
    <vt:lpwstr>wolfgang.goetzinger@atos.net</vt:lpwstr>
  </property>
  <property fmtid="{D5CDD505-2E9C-101B-9397-08002B2CF9AE}" pid="11" name="MSIP_Label_112e00b9-34e2-4b26-a577-af1fd0f9f7ee_SetDate">
    <vt:lpwstr>2020-08-01T09:38:07.2804094Z</vt:lpwstr>
  </property>
  <property fmtid="{D5CDD505-2E9C-101B-9397-08002B2CF9AE}" pid="12" name="MSIP_Label_112e00b9-34e2-4b26-a577-af1fd0f9f7ee_Name">
    <vt:lpwstr>Atos For Internal Use</vt:lpwstr>
  </property>
  <property fmtid="{D5CDD505-2E9C-101B-9397-08002B2CF9AE}" pid="13" name="MSIP_Label_112e00b9-34e2-4b26-a577-af1fd0f9f7ee_Application">
    <vt:lpwstr>Microsoft Azure Information Protection</vt:lpwstr>
  </property>
  <property fmtid="{D5CDD505-2E9C-101B-9397-08002B2CF9AE}" pid="14" name="MSIP_Label_112e00b9-34e2-4b26-a577-af1fd0f9f7ee_ActionId">
    <vt:lpwstr>9e8990b6-eaff-4b3a-aa35-9eaba604cf67</vt:lpwstr>
  </property>
  <property fmtid="{D5CDD505-2E9C-101B-9397-08002B2CF9AE}" pid="15" name="MSIP_Label_112e00b9-34e2-4b26-a577-af1fd0f9f7ee_Extended_MSFT_Method">
    <vt:lpwstr>Automatic</vt:lpwstr>
  </property>
  <property fmtid="{D5CDD505-2E9C-101B-9397-08002B2CF9AE}" pid="16" name="MSIP_Label_e463cba9-5f6c-478d-9329-7b2295e4e8ed_Enabled">
    <vt:lpwstr>True</vt:lpwstr>
  </property>
  <property fmtid="{D5CDD505-2E9C-101B-9397-08002B2CF9AE}" pid="17" name="MSIP_Label_e463cba9-5f6c-478d-9329-7b2295e4e8ed_SiteId">
    <vt:lpwstr>33440fc6-b7c7-412c-bb73-0e70b0198d5a</vt:lpwstr>
  </property>
  <property fmtid="{D5CDD505-2E9C-101B-9397-08002B2CF9AE}" pid="18" name="MSIP_Label_e463cba9-5f6c-478d-9329-7b2295e4e8ed_Owner">
    <vt:lpwstr>wolfgang.goetzinger@atos.net</vt:lpwstr>
  </property>
  <property fmtid="{D5CDD505-2E9C-101B-9397-08002B2CF9AE}" pid="19" name="MSIP_Label_e463cba9-5f6c-478d-9329-7b2295e4e8ed_SetDate">
    <vt:lpwstr>2020-08-01T09:38:07.2804094Z</vt:lpwstr>
  </property>
  <property fmtid="{D5CDD505-2E9C-101B-9397-08002B2CF9AE}" pid="20" name="MSIP_Label_e463cba9-5f6c-478d-9329-7b2295e4e8ed_Name">
    <vt:lpwstr>Atos For Internal Use - All Employees</vt:lpwstr>
  </property>
  <property fmtid="{D5CDD505-2E9C-101B-9397-08002B2CF9AE}" pid="21" name="MSIP_Label_e463cba9-5f6c-478d-9329-7b2295e4e8ed_Application">
    <vt:lpwstr>Microsoft Azure Information Protection</vt:lpwstr>
  </property>
  <property fmtid="{D5CDD505-2E9C-101B-9397-08002B2CF9AE}" pid="22" name="MSIP_Label_e463cba9-5f6c-478d-9329-7b2295e4e8ed_ActionId">
    <vt:lpwstr>9e8990b6-eaff-4b3a-aa35-9eaba604cf67</vt:lpwstr>
  </property>
  <property fmtid="{D5CDD505-2E9C-101B-9397-08002B2CF9AE}" pid="23" name="MSIP_Label_e463cba9-5f6c-478d-9329-7b2295e4e8ed_Parent">
    <vt:lpwstr>112e00b9-34e2-4b26-a577-af1fd0f9f7ee</vt:lpwstr>
  </property>
  <property fmtid="{D5CDD505-2E9C-101B-9397-08002B2CF9AE}" pid="24" name="MSIP_Label_e463cba9-5f6c-478d-9329-7b2295e4e8ed_Extended_MSFT_Method">
    <vt:lpwstr>Automatic</vt:lpwstr>
  </property>
  <property fmtid="{D5CDD505-2E9C-101B-9397-08002B2CF9AE}" pid="25" name="Sensitivity">
    <vt:lpwstr>Atos For Internal Use Atos For Internal Use - All Employees</vt:lpwstr>
  </property>
</Properties>
</file>